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68" documentId="8_{AD6A930B-9401-4175-84D7-7D7523D6FB50}" xr6:coauthVersionLast="47" xr6:coauthVersionMax="47" xr10:uidLastSave="{5A7AA728-1017-4A9D-9C00-75466593BE92}"/>
  <bookViews>
    <workbookView xWindow="390" yWindow="390" windowWidth="22995" windowHeight="2110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5" i="1" l="1"/>
  <c r="E154" i="1"/>
  <c r="E153" i="1"/>
  <c r="E152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<sst xmlns="http://schemas.openxmlformats.org/spreadsheetml/2006/main" count="17" uniqueCount="17">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</sst>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3">
    <cellStyle name="Comma 2" xfId="2" xr:uid="{D9B3930B-64E4-48AF-A8F0-C67E94A6D821}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55" totalsRowShown="0" headerRowDxfId="9" dataDxfId="7" headerRowBorderDxfId="8" tableBorderDxfId="6">
  <autoFilter ref="B13:G155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9"/>
  <sheetViews>
    <sheetView showGridLines="0" tabSelected="1" zoomScale="160" zoomScaleNormal="160" workbookViewId="0">
      <pane ySplit="13" topLeftCell="A143" activePane="bottomLeft" state="frozen"/>
      <selection pane="bottomLeft" activeCell="D157" sqref="D156:D157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SUM(C15:C297)</f>
        <v>832733</v>
      </c>
      <c r="F8" s="3"/>
    </row>
    <row r="9" spans="2:7" ht="17.25" x14ac:dyDescent="0.25">
      <c r="B9" s="8" t="s">
        <v>8</v>
      </c>
      <c r="C9" s="19"/>
      <c r="D9" s="20"/>
      <c r="E9" s="10">
        <f>SUM(E15:E299)</f>
        <v>42919135.093069017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2.8805375941784662E-2</v>
      </c>
      <c r="F10" s="5"/>
    </row>
    <row r="11" spans="2:7" x14ac:dyDescent="0.25">
      <c r="B11" s="8" t="s">
        <v>10</v>
      </c>
      <c r="C11" s="19"/>
      <c r="D11" s="20"/>
      <c r="E11" s="13">
        <f>E9/E8</f>
        <v>51.540091593666901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x14ac:dyDescent="0.25">
      <c r="A138" s="2"/>
      <c r="B138" s="7">
        <v>46164</v>
      </c>
      <c r="C138" s="4">
        <v>9470</v>
      </c>
      <c r="D138" s="6">
        <v>49.746493999999998</v>
      </c>
      <c r="E138" s="4">
        <v>471099.29817999998</v>
      </c>
      <c r="F138" s="6">
        <v>50.4</v>
      </c>
      <c r="G138" s="6">
        <v>49</v>
      </c>
    </row>
    <row r="139" spans="1:7" x14ac:dyDescent="0.25">
      <c r="A139" s="2"/>
      <c r="B139" s="7">
        <v>46168</v>
      </c>
      <c r="C139" s="4">
        <v>7916</v>
      </c>
      <c r="D139" s="6">
        <v>51.143594999999998</v>
      </c>
      <c r="E139" s="4">
        <f t="shared" ref="E139:E149" si="22">C139*D139</f>
        <v>404852.69802000001</v>
      </c>
      <c r="F139" s="6">
        <v>51.6</v>
      </c>
      <c r="G139" s="6">
        <v>50.5</v>
      </c>
    </row>
    <row r="140" spans="1:7" x14ac:dyDescent="0.25">
      <c r="A140" s="2"/>
      <c r="B140" s="7">
        <v>46169</v>
      </c>
      <c r="C140" s="4">
        <v>9618</v>
      </c>
      <c r="D140" s="6">
        <v>51.870015000000002</v>
      </c>
      <c r="E140" s="4">
        <f t="shared" si="22"/>
        <v>498885.80427000002</v>
      </c>
      <c r="F140" s="6">
        <v>52.6</v>
      </c>
      <c r="G140" s="6">
        <v>51.2</v>
      </c>
    </row>
    <row r="141" spans="1:7" x14ac:dyDescent="0.25">
      <c r="A141" s="2"/>
      <c r="B141" s="7">
        <v>46170</v>
      </c>
      <c r="C141" s="4">
        <v>8411</v>
      </c>
      <c r="D141" s="6">
        <v>51.514088999999998</v>
      </c>
      <c r="E141" s="4">
        <f t="shared" si="22"/>
        <v>433285.00257899996</v>
      </c>
      <c r="F141" s="6">
        <v>51.9</v>
      </c>
      <c r="G141" s="6">
        <v>51.3</v>
      </c>
    </row>
    <row r="142" spans="1:7" x14ac:dyDescent="0.25">
      <c r="A142" s="2"/>
      <c r="B142" s="7">
        <v>46171</v>
      </c>
      <c r="C142" s="4">
        <v>8468</v>
      </c>
      <c r="D142" s="6">
        <v>50.966970000000003</v>
      </c>
      <c r="E142" s="4">
        <f t="shared" si="22"/>
        <v>431588.30196000001</v>
      </c>
      <c r="F142" s="6">
        <v>51.6</v>
      </c>
      <c r="G142" s="6">
        <v>50.3</v>
      </c>
    </row>
    <row r="143" spans="1:7" x14ac:dyDescent="0.25">
      <c r="A143" s="2"/>
      <c r="B143" s="7">
        <v>46174</v>
      </c>
      <c r="C143" s="4">
        <v>5403</v>
      </c>
      <c r="D143" s="6">
        <v>50.657412999999998</v>
      </c>
      <c r="E143" s="4">
        <f t="shared" si="22"/>
        <v>273702.002439</v>
      </c>
      <c r="F143" s="6">
        <v>51.4</v>
      </c>
      <c r="G143" s="6">
        <v>49.7</v>
      </c>
    </row>
    <row r="144" spans="1:7" x14ac:dyDescent="0.25">
      <c r="A144" s="2"/>
      <c r="B144" s="7">
        <v>46175</v>
      </c>
      <c r="C144" s="4">
        <v>13507</v>
      </c>
      <c r="D144" s="6">
        <v>51.995283999999998</v>
      </c>
      <c r="E144" s="4">
        <f t="shared" si="22"/>
        <v>702300.300988</v>
      </c>
      <c r="F144" s="6">
        <v>52.8</v>
      </c>
      <c r="G144" s="6">
        <v>50.7</v>
      </c>
    </row>
    <row r="145" spans="1:7" x14ac:dyDescent="0.25">
      <c r="A145" s="2"/>
      <c r="B145" s="7">
        <v>46176</v>
      </c>
      <c r="C145" s="4">
        <v>13507</v>
      </c>
      <c r="D145" s="6">
        <v>52.250663000000003</v>
      </c>
      <c r="E145" s="4">
        <f t="shared" si="22"/>
        <v>705749.70514099998</v>
      </c>
      <c r="F145" s="6">
        <v>52.8</v>
      </c>
      <c r="G145" s="6">
        <v>51.7</v>
      </c>
    </row>
    <row r="146" spans="1:7" x14ac:dyDescent="0.25">
      <c r="A146" s="2"/>
      <c r="B146" s="7">
        <v>46177</v>
      </c>
      <c r="C146" s="4">
        <v>13507</v>
      </c>
      <c r="D146" s="6">
        <v>52.420293000000001</v>
      </c>
      <c r="E146" s="4">
        <f t="shared" si="22"/>
        <v>708040.897551</v>
      </c>
      <c r="F146" s="6">
        <v>53.1</v>
      </c>
      <c r="G146" s="6">
        <v>51.1</v>
      </c>
    </row>
    <row r="147" spans="1:7" x14ac:dyDescent="0.25">
      <c r="A147" s="2"/>
      <c r="B147" s="7">
        <v>46178</v>
      </c>
      <c r="C147" s="4">
        <v>13507</v>
      </c>
      <c r="D147" s="6">
        <v>51.163730000000001</v>
      </c>
      <c r="E147" s="4">
        <f t="shared" si="22"/>
        <v>691068.50111000007</v>
      </c>
      <c r="F147" s="6">
        <v>51.7</v>
      </c>
      <c r="G147" s="6">
        <v>50.7</v>
      </c>
    </row>
    <row r="148" spans="1:7" x14ac:dyDescent="0.25">
      <c r="A148" s="2"/>
      <c r="B148" s="7">
        <v>46181</v>
      </c>
      <c r="C148" s="4">
        <v>13507</v>
      </c>
      <c r="D148" s="6">
        <v>50.180173000000003</v>
      </c>
      <c r="E148" s="4">
        <f t="shared" si="22"/>
        <v>677783.59671100008</v>
      </c>
      <c r="F148" s="6">
        <v>50.8</v>
      </c>
      <c r="G148" s="6">
        <v>49.55</v>
      </c>
    </row>
    <row r="149" spans="1:7" x14ac:dyDescent="0.25">
      <c r="A149" s="2"/>
      <c r="B149" s="7">
        <v>46182</v>
      </c>
      <c r="C149" s="4">
        <v>13270</v>
      </c>
      <c r="D149" s="6">
        <v>50.169536999999998</v>
      </c>
      <c r="E149" s="4">
        <f t="shared" si="22"/>
        <v>665749.75598999998</v>
      </c>
      <c r="F149" s="6">
        <v>50.5</v>
      </c>
      <c r="G149" s="6">
        <v>49.8</v>
      </c>
    </row>
    <row r="150" spans="1:7" x14ac:dyDescent="0.25">
      <c r="A150" s="2"/>
      <c r="B150" s="7">
        <v>46183</v>
      </c>
      <c r="C150" s="4">
        <v>13507</v>
      </c>
      <c r="D150" s="6">
        <v>49.723984000000002</v>
      </c>
      <c r="E150" s="4">
        <v>671621.85188800003</v>
      </c>
      <c r="F150" s="6">
        <v>50.1</v>
      </c>
      <c r="G150" s="6">
        <v>49.3</v>
      </c>
    </row>
    <row r="151" spans="1:7" x14ac:dyDescent="0.25">
      <c r="A151" s="2"/>
      <c r="B151" s="7">
        <v>46184</v>
      </c>
      <c r="C151" s="4">
        <v>13507</v>
      </c>
      <c r="D151" s="6">
        <v>48.287765999999998</v>
      </c>
      <c r="E151" s="4">
        <v>652222.85536199994</v>
      </c>
      <c r="F151" s="6">
        <v>48.55</v>
      </c>
      <c r="G151" s="6">
        <v>47.75</v>
      </c>
    </row>
    <row r="152" spans="1:7" x14ac:dyDescent="0.25">
      <c r="A152" s="2"/>
      <c r="B152" s="7">
        <v>46185</v>
      </c>
      <c r="C152" s="4">
        <v>13507</v>
      </c>
      <c r="D152" s="6">
        <v>47.769345999999999</v>
      </c>
      <c r="E152" s="4">
        <f t="shared" ref="E152:E155" si="23">C152*D152</f>
        <v>645220.55642199994</v>
      </c>
      <c r="F152" s="6">
        <v>48.5</v>
      </c>
      <c r="G152" s="6">
        <v>47.3</v>
      </c>
    </row>
    <row r="153" spans="1:7" x14ac:dyDescent="0.25">
      <c r="A153" s="2"/>
      <c r="B153" s="7">
        <v>46188</v>
      </c>
      <c r="C153" s="4">
        <v>13507</v>
      </c>
      <c r="D153" s="6">
        <v>47.991422999999998</v>
      </c>
      <c r="E153" s="4">
        <f t="shared" si="23"/>
        <v>648220.15046099992</v>
      </c>
      <c r="F153" s="6">
        <v>48.7</v>
      </c>
      <c r="G153" s="6">
        <v>47.5</v>
      </c>
    </row>
    <row r="154" spans="1:7" x14ac:dyDescent="0.25">
      <c r="A154" s="2"/>
      <c r="B154" s="7">
        <v>46189</v>
      </c>
      <c r="C154" s="4">
        <v>13507</v>
      </c>
      <c r="D154" s="6">
        <v>48.030369</v>
      </c>
      <c r="E154" s="4">
        <f t="shared" si="23"/>
        <v>648746.19408299995</v>
      </c>
      <c r="F154" s="6">
        <v>48.25</v>
      </c>
      <c r="G154" s="6">
        <v>47.65</v>
      </c>
    </row>
    <row r="155" spans="1:7" x14ac:dyDescent="0.25">
      <c r="A155" s="2"/>
      <c r="B155" s="7">
        <v>46190</v>
      </c>
      <c r="C155" s="4">
        <v>13507</v>
      </c>
      <c r="D155" s="6">
        <v>46.898707999999999</v>
      </c>
      <c r="E155" s="4">
        <f t="shared" si="23"/>
        <v>633460.84895599994</v>
      </c>
      <c r="F155" s="6">
        <v>47.55</v>
      </c>
      <c r="G155" s="6">
        <v>46.05</v>
      </c>
    </row>
    <row r="156" spans="1:7" x14ac:dyDescent="0.25">
      <c r="B156" s="2"/>
      <c r="C156" s="1"/>
      <c r="D156" s="6"/>
      <c r="E156" s="4"/>
    </row>
    <row r="157" spans="1:7" x14ac:dyDescent="0.25">
      <c r="B157" s="2"/>
      <c r="C157" s="1"/>
      <c r="D157" s="6"/>
      <c r="E157" s="4"/>
    </row>
    <row r="158" spans="1:7" x14ac:dyDescent="0.25">
      <c r="B158" s="2"/>
      <c r="C158" s="1"/>
      <c r="D158" s="6"/>
      <c r="E158" s="4"/>
    </row>
    <row r="159" spans="1:7" x14ac:dyDescent="0.25">
      <c r="B159" s="2"/>
      <c r="C159" s="1"/>
      <c r="D159" s="6"/>
      <c r="E159" s="4"/>
    </row>
    <row r="160" spans="1:7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C169" s="1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C182" s="1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C191" s="1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B315" s="2"/>
      <c r="C315" s="1"/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D331" s="6"/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  <row r="749" spans="5:5" x14ac:dyDescent="0.25">
      <c r="E749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9" ma:contentTypeDescription="Ein neues Dokument erstellen." ma:contentTypeScope="" ma:versionID="8363089864252eba0c44f82d7f02fe71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23f07210b9d2accc682646fa1fbf5be5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6015219D-9402-4F96-81B5-DDD3D03343F4}"/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2026-06-17T15:35:04Z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