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21" documentId="8_{AD6A930B-9401-4175-84D7-7D7523D6FB50}" xr6:coauthVersionLast="47" xr6:coauthVersionMax="47" xr10:uidLastSave="{77894C26-CCBA-48B1-BC0A-B36D3D37617C}"/>
  <bookViews>
    <workbookView xWindow="795" yWindow="0" windowWidth="28215" windowHeight="23385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26" i="1"/>
  <c r="E125" i="1"/>
  <c r="E124" i="1"/>
  <c r="E123" i="1"/>
  <c r="E122" i="1"/>
  <c r="E8" i="1"/>
  <c r="E121" i="1"/>
  <c r="E118" i="1"/>
  <c r="E117" i="1"/>
  <c r="E115" i="1"/>
  <c r="E114" i="1"/>
  <c r="E113" i="1" l="1"/>
  <c r="E110" i="1"/>
  <c r="E10" i="1" l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40" i="1" l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<sst xmlns="http://schemas.openxmlformats.org/spreadsheetml/2006/main" count="17" uniqueCount="17">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</sst>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0" xfId="0"/>
    <xf numFmtId="14" fontId="0" fillId="0" borderId="0" xfId="0" applyNumberFormat="1"/>
    <xf numFmtId="3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27" totalsRowShown="0" headerRowDxfId="9" dataDxfId="7" headerRowBorderDxfId="8" tableBorderDxfId="6">
  <autoFilter ref="B13:G127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7"/>
  <sheetViews>
    <sheetView showGridLines="0" tabSelected="1" zoomScale="160" zoomScaleNormal="160" workbookViewId="0">
      <pane ySplit="13" topLeftCell="A116" activePane="bottomLeft" state="frozen"/>
      <selection pane="bottomLeft" activeCell="E10" sqref="E10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541171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28491735.36316001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1.871984670211406E-2</v>
      </c>
      <c r="F10" s="5"/>
    </row>
    <row r="11" spans="2:7" x14ac:dyDescent="0.25">
      <c r="B11" s="8" t="s">
        <v>10</v>
      </c>
      <c r="C11" s="19"/>
      <c r="D11" s="20"/>
      <c r="E11" s="13">
        <f>E9/E8</f>
        <v>52.648304072391184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x14ac:dyDescent="0.25">
      <c r="A120" s="2"/>
      <c r="B120" s="7">
        <v>46136</v>
      </c>
      <c r="C120" s="4">
        <v>3519</v>
      </c>
      <c r="D120" s="6">
        <v>54.078119000000001</v>
      </c>
      <c r="E120" s="4">
        <v>190300.900761</v>
      </c>
      <c r="F120" s="6">
        <v>55.1</v>
      </c>
      <c r="G120" s="6">
        <v>53.7</v>
      </c>
    </row>
    <row r="121" spans="1:7" x14ac:dyDescent="0.25">
      <c r="A121" s="2"/>
      <c r="B121" s="7">
        <v>45774</v>
      </c>
      <c r="C121" s="4">
        <v>2518</v>
      </c>
      <c r="D121" s="6">
        <v>54.232208</v>
      </c>
      <c r="E121" s="4">
        <f t="shared" ref="E121:E126" si="19">C121*D121</f>
        <v>136556.69974400001</v>
      </c>
      <c r="F121" s="6">
        <v>54.5</v>
      </c>
      <c r="G121" s="6">
        <v>53.8</v>
      </c>
    </row>
    <row r="122" spans="1:7" x14ac:dyDescent="0.25">
      <c r="A122" s="2"/>
      <c r="B122" s="7">
        <v>46140</v>
      </c>
      <c r="C122" s="4">
        <v>7128</v>
      </c>
      <c r="D122" s="6">
        <v>52.919359999999998</v>
      </c>
      <c r="E122" s="4">
        <f t="shared" si="19"/>
        <v>377209.19808</v>
      </c>
      <c r="F122" s="6">
        <v>54.4</v>
      </c>
      <c r="G122" s="6">
        <v>52.3</v>
      </c>
    </row>
    <row r="123" spans="1:7" x14ac:dyDescent="0.25">
      <c r="A123" s="2"/>
      <c r="B123" s="7">
        <v>46141</v>
      </c>
      <c r="C123" s="4">
        <v>3659</v>
      </c>
      <c r="D123" s="6">
        <v>52.185433000000003</v>
      </c>
      <c r="E123" s="4">
        <f t="shared" si="19"/>
        <v>190946.499347</v>
      </c>
      <c r="F123" s="6">
        <v>52.7</v>
      </c>
      <c r="G123" s="6">
        <v>51.9</v>
      </c>
    </row>
    <row r="124" spans="1:7" x14ac:dyDescent="0.25">
      <c r="A124" s="2"/>
      <c r="B124" s="7">
        <v>46142</v>
      </c>
      <c r="C124" s="4">
        <v>2564</v>
      </c>
      <c r="D124" s="6">
        <v>52.187910000000002</v>
      </c>
      <c r="E124" s="4">
        <f t="shared" si="19"/>
        <v>133809.80124</v>
      </c>
      <c r="F124" s="6">
        <v>52.5</v>
      </c>
      <c r="G124" s="6">
        <v>51.7</v>
      </c>
    </row>
    <row r="125" spans="1:7" x14ac:dyDescent="0.25">
      <c r="A125" s="2"/>
      <c r="B125" s="7">
        <v>46146</v>
      </c>
      <c r="C125" s="4">
        <v>4321</v>
      </c>
      <c r="D125" s="6">
        <v>53.463388000000002</v>
      </c>
      <c r="E125" s="4">
        <f t="shared" si="19"/>
        <v>231015.29954800001</v>
      </c>
      <c r="F125" s="6">
        <v>53.8</v>
      </c>
      <c r="G125" s="6">
        <v>53.1</v>
      </c>
    </row>
    <row r="126" spans="1:7" x14ac:dyDescent="0.25">
      <c r="A126" s="2"/>
      <c r="B126" s="7">
        <v>46147</v>
      </c>
      <c r="C126" s="4">
        <v>5299</v>
      </c>
      <c r="D126" s="6">
        <v>51.794640000000001</v>
      </c>
      <c r="E126" s="4">
        <f t="shared" si="19"/>
        <v>274459.79736000003</v>
      </c>
      <c r="F126" s="6">
        <v>53</v>
      </c>
      <c r="G126" s="6">
        <v>51</v>
      </c>
    </row>
    <row r="127" spans="1:7" s="23" customFormat="1" x14ac:dyDescent="0.25">
      <c r="A127" s="24"/>
      <c r="B127" s="27">
        <v>46148</v>
      </c>
      <c r="C127" s="25">
        <v>5136</v>
      </c>
      <c r="D127" s="26">
        <v>53.181269</v>
      </c>
      <c r="E127" s="25">
        <v>273138.997584</v>
      </c>
      <c r="F127" s="26">
        <v>53.7</v>
      </c>
      <c r="G127" s="26">
        <v>52</v>
      </c>
    </row>
    <row r="128" spans="1:7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18D3A67BA1544FA8127A31B5B4A34F" ma:contentTypeVersion="18" ma:contentTypeDescription="Ein neues Dokument erstellen." ma:contentTypeScope="" ma:versionID="8eab28508d5667c39a6e25650baa573a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9ae199b3a422d09829a09d74349a7719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2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C0B303CA-709D-42A9-A2AB-453926081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2026-05-06T15:08:11Z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